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MŠ Za Branou" sheetId="1" r:id="rId1"/>
  </sheets>
  <definedNames/>
  <calcPr fullCalcOnLoad="1"/>
</workbook>
</file>

<file path=xl/sharedStrings.xml><?xml version="1.0" encoding="utf-8"?>
<sst xmlns="http://schemas.openxmlformats.org/spreadsheetml/2006/main" count="240" uniqueCount="113">
  <si>
    <t>Příjmy:</t>
  </si>
  <si>
    <t>Poznámka</t>
  </si>
  <si>
    <t>Plnění k</t>
  </si>
  <si>
    <t>Předpoklad k</t>
  </si>
  <si>
    <t>Návrh</t>
  </si>
  <si>
    <t>rozpočet</t>
  </si>
  <si>
    <t>31.12.</t>
  </si>
  <si>
    <t>rozpočtu</t>
  </si>
  <si>
    <t xml:space="preserve"> - z toho -např. na provozní výdaje</t>
  </si>
  <si>
    <t xml:space="preserve"> - z toho na odpisy </t>
  </si>
  <si>
    <t xml:space="preserve"> - z toho </t>
  </si>
  <si>
    <t>-</t>
  </si>
  <si>
    <t>Výdaje:</t>
  </si>
  <si>
    <t>Komentář :</t>
  </si>
  <si>
    <r>
      <t>Provozní výdaje -</t>
    </r>
    <r>
      <rPr>
        <b/>
        <i/>
        <sz val="10"/>
        <rFont val="Arial CE"/>
        <family val="0"/>
      </rPr>
      <t xml:space="preserve"> příklady výdajů, vypsat dle potřeby</t>
    </r>
  </si>
  <si>
    <t xml:space="preserve"> </t>
  </si>
  <si>
    <t xml:space="preserve">  - zhodnotit plnění rozpočtových příjmů a výdajů jako celek                                       </t>
  </si>
  <si>
    <t xml:space="preserve">  - zhodnotit rozdíly v plnění rozpočtu podle jednotlivých účtu                                    </t>
  </si>
  <si>
    <t xml:space="preserve">  - okomentovat čerpání mimořádných výdajů                                                         </t>
  </si>
  <si>
    <t xml:space="preserve">                                                                                                                         </t>
  </si>
  <si>
    <t>upravený</t>
  </si>
  <si>
    <t>(v Kč)</t>
  </si>
  <si>
    <t>Dotace zřizovatele na provoz</t>
  </si>
  <si>
    <t>Vlastní př - rozepsat dle svých potřeb</t>
  </si>
  <si>
    <t>z prostředků zřizovatele</t>
  </si>
  <si>
    <t xml:space="preserve">Rozpočet </t>
  </si>
  <si>
    <t xml:space="preserve"> celkem</t>
  </si>
  <si>
    <t>Rozpočet</t>
  </si>
  <si>
    <t>z ostatních zdrojů</t>
  </si>
  <si>
    <t>Poznámky</t>
  </si>
  <si>
    <t>a</t>
  </si>
  <si>
    <t>b</t>
  </si>
  <si>
    <t>a+b</t>
  </si>
  <si>
    <t>….</t>
  </si>
  <si>
    <t>Dlouhodobý hmotný majetek</t>
  </si>
  <si>
    <t>Drobný DHM</t>
  </si>
  <si>
    <t>Mzdy + pojist. S + Z</t>
  </si>
  <si>
    <t>Prádlo</t>
  </si>
  <si>
    <t>Knihy, tisk, učební pomůcky</t>
  </si>
  <si>
    <t>Materiál ostatní</t>
  </si>
  <si>
    <t>Ele. energie</t>
  </si>
  <si>
    <t>Voda</t>
  </si>
  <si>
    <t>Plyn</t>
  </si>
  <si>
    <t>Služby pošt</t>
  </si>
  <si>
    <t>Služby telekomunikační</t>
  </si>
  <si>
    <t>Nájemné</t>
  </si>
  <si>
    <t>Školení</t>
  </si>
  <si>
    <t>Revize, posudky</t>
  </si>
  <si>
    <t>Ostatní služby</t>
  </si>
  <si>
    <t>Údržba, opravy</t>
  </si>
  <si>
    <t>Služby peněnžních ústavů, pojištění</t>
  </si>
  <si>
    <t>Potraviny</t>
  </si>
  <si>
    <t>Plavecký výcvik</t>
  </si>
  <si>
    <t>Odpisy ( s přesností na 2 des. místa)</t>
  </si>
  <si>
    <t>Celkem provozní výdaje</t>
  </si>
  <si>
    <t>C E L K E M  VÝDAJE</t>
  </si>
  <si>
    <t>Upravený</t>
  </si>
  <si>
    <t>Školné</t>
  </si>
  <si>
    <t>Stravné</t>
  </si>
  <si>
    <t>Dary apod.</t>
  </si>
  <si>
    <r>
      <t xml:space="preserve">Dotace zřizovatele - </t>
    </r>
    <r>
      <rPr>
        <b/>
        <u val="single"/>
        <sz val="10"/>
        <rFont val="Arial CE"/>
        <family val="0"/>
      </rPr>
      <t>na mimoř. výdaje</t>
    </r>
    <r>
      <rPr>
        <b/>
        <sz val="10"/>
        <rFont val="Arial CE"/>
        <family val="0"/>
      </rPr>
      <t xml:space="preserve"> - b</t>
    </r>
    <r>
      <rPr>
        <b/>
        <i/>
        <sz val="10"/>
        <rFont val="Arial CE"/>
        <family val="0"/>
      </rPr>
      <t>ude korespondovat s mimořádnými výdaji na straně "Výdaje"</t>
    </r>
  </si>
  <si>
    <t xml:space="preserve">Ostatní příjmy </t>
  </si>
  <si>
    <t>HLAVNÍ ČINNOST</t>
  </si>
  <si>
    <t>DOPLŇKOVÁ ČINNOST</t>
  </si>
  <si>
    <t>XX</t>
  </si>
  <si>
    <t>Nájemné - Logopedie</t>
  </si>
  <si>
    <t>bankovní úroky</t>
  </si>
  <si>
    <t>Materiál ostatní vč. DHM, OPP</t>
  </si>
  <si>
    <t>Ostatní služby, ZP</t>
  </si>
  <si>
    <t>Zákon. pojistné úrazů - KÚ</t>
  </si>
  <si>
    <t>Drobný DNM</t>
  </si>
  <si>
    <t>vlastní příjmy-stravné</t>
  </si>
  <si>
    <t>vlastní příjmy-školné</t>
  </si>
  <si>
    <t>zápočet /MÚ/</t>
  </si>
  <si>
    <t>Rozpočet KÚ /UZ 33353/</t>
  </si>
  <si>
    <t>KÚ, MŠMT-šablony</t>
  </si>
  <si>
    <t>KÚ - ONIV</t>
  </si>
  <si>
    <t>Zpracoval: Bc. Maděrová Dana, Pešková Marie</t>
  </si>
  <si>
    <t>Organizace: Mateřská škola Za Branou, Jana Vojny 1220, Pacov</t>
  </si>
  <si>
    <t>30.9.</t>
  </si>
  <si>
    <r>
      <t xml:space="preserve"> - z toho - Rozpočet - KÚ</t>
    </r>
    <r>
      <rPr>
        <sz val="8"/>
        <rFont val="Arial CE"/>
        <family val="0"/>
      </rPr>
      <t xml:space="preserve"> /UZ 33353/</t>
    </r>
  </si>
  <si>
    <t>Služby peněžních ústavů, pojištění</t>
  </si>
  <si>
    <t>ONIV - KÚ /neschop., škol., mater./</t>
  </si>
  <si>
    <t>Mimořádné výdaje 2022 - požadavek</t>
  </si>
  <si>
    <t>Rok 2022</t>
  </si>
  <si>
    <t xml:space="preserve">                  </t>
  </si>
  <si>
    <t>rok 2022</t>
  </si>
  <si>
    <t>navýšení rozpočtových položek:</t>
  </si>
  <si>
    <t>Předpokl. spotřeba plynu a spotřeba vody není dosud vyúčtována /vyúčtování 1x ročně/</t>
  </si>
  <si>
    <t>Návrh rozpočtu na rok 2023</t>
  </si>
  <si>
    <t>Rok 2023</t>
  </si>
  <si>
    <t>Požadavky  pro rok 2023</t>
  </si>
  <si>
    <t>Mimořádné výdaje 2023 - požadavek</t>
  </si>
  <si>
    <t>Rok 2023 - návrh</t>
  </si>
  <si>
    <t>V Pacově dne:  31.10.2022</t>
  </si>
  <si>
    <r>
      <t xml:space="preserve"> - z toho - Šablona III. - </t>
    </r>
    <r>
      <rPr>
        <sz val="8"/>
        <rFont val="Arial CE"/>
        <family val="0"/>
      </rPr>
      <t>/UZ 33063/</t>
    </r>
  </si>
  <si>
    <r>
      <t xml:space="preserve"> - </t>
    </r>
    <r>
      <rPr>
        <sz val="10"/>
        <rFont val="Arial CE"/>
        <family val="0"/>
      </rPr>
      <t>z toho - Národní plán obnovy</t>
    </r>
    <r>
      <rPr>
        <sz val="9"/>
        <rFont val="Arial CE"/>
        <family val="0"/>
      </rPr>
      <t xml:space="preserve"> - </t>
    </r>
    <r>
      <rPr>
        <sz val="8"/>
        <rFont val="Arial CE"/>
        <family val="0"/>
      </rPr>
      <t>/UZ 33087/</t>
    </r>
  </si>
  <si>
    <t>KÚ-platy vč.odv.</t>
  </si>
  <si>
    <t>rok 2023</t>
  </si>
  <si>
    <t>plyn - rozpočt. částka  60.000,- /odhad/ - nebylo dosud vyúčt. za r. 2022/</t>
  </si>
  <si>
    <t xml:space="preserve">Finanční prostředky na mimořádné výdaje naše organizace nepožaduje. </t>
  </si>
  <si>
    <t>předpokl. vratka 140 000,-  elektr. energie</t>
  </si>
  <si>
    <t xml:space="preserve">  - zdůvodnit požadavek mimořádných nákladů na rok 2023                    </t>
  </si>
  <si>
    <t xml:space="preserve">                           14 000,- telef. hovory</t>
  </si>
  <si>
    <t>Ke konci roku bude požádáno o úpravu odpisů u DLHM č. 69,70 /rozpočt. částka 125 421,- bude snížena na částku 125 198,- /zápočet/</t>
  </si>
  <si>
    <t>V průběhu roku bylo navýšeno školné / vlastní příjmy/ - částka vlastních příjmů překročena cca 14 000,- /bude použito na finanč. prostředky provoz. rozpočtu/</t>
  </si>
  <si>
    <t>předpokl. vlast. příjmy /stravné, školné/     1 094 000,-</t>
  </si>
  <si>
    <t>celkem příjmy    2 972 198,-</t>
  </si>
  <si>
    <t>Prádlo, vybavení ŠK</t>
  </si>
  <si>
    <t>cena potravin o 180 000,- /zvýšení stravného od 1.1.2023/</t>
  </si>
  <si>
    <t>elektr. energie - rozpočt.částka  700 000,-  /dle propočtu r. 2022/</t>
  </si>
  <si>
    <t>předpokl.výdaje     2 797198,-</t>
  </si>
  <si>
    <t>Rozpočet zřizovatele - výše požadovaná částka Kč 1 918 528,- včet. odpisů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</si>
</sst>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0"/>
    <numFmt numFmtId="169" formatCode="[$-405]d\.\ mmmm\ yyyy"/>
    <numFmt numFmtId="170" formatCode="[$-405]dddd\ d\.\ mmmm\ yyyy"/>
    <numFmt numFmtId="171" formatCode="#,##0.00\ &quot;Kč&quot;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u val="single"/>
      <sz val="16"/>
      <name val="Arial CE"/>
      <family val="2"/>
    </font>
    <font>
      <b/>
      <u val="single"/>
      <sz val="14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u val="single"/>
      <sz val="10"/>
      <name val="Arial CE"/>
      <family val="2"/>
    </font>
    <font>
      <b/>
      <i/>
      <sz val="10"/>
      <name val="Arial CE"/>
      <family val="0"/>
    </font>
    <font>
      <i/>
      <sz val="10"/>
      <color indexed="10"/>
      <name val="Arial CE"/>
      <family val="0"/>
    </font>
    <font>
      <b/>
      <sz val="9"/>
      <name val="Arial CE"/>
      <family val="0"/>
    </font>
    <font>
      <b/>
      <sz val="10"/>
      <name val="Arial Black"/>
      <family val="2"/>
    </font>
    <font>
      <b/>
      <u val="single"/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 CE"/>
      <family val="0"/>
    </font>
    <font>
      <b/>
      <sz val="10"/>
      <color rgb="FFFF0000"/>
      <name val="Arial CE"/>
      <family val="0"/>
    </font>
    <font>
      <sz val="10"/>
      <color theme="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10" fillId="0" borderId="17" xfId="0" applyFont="1" applyBorder="1" applyAlignment="1">
      <alignment/>
    </xf>
    <xf numFmtId="49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6" fillId="32" borderId="1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6" fillId="33" borderId="17" xfId="0" applyNumberFormat="1" applyFont="1" applyFill="1" applyBorder="1" applyAlignment="1">
      <alignment/>
    </xf>
    <xf numFmtId="4" fontId="0" fillId="32" borderId="17" xfId="0" applyNumberFormat="1" applyFill="1" applyBorder="1" applyAlignment="1">
      <alignment/>
    </xf>
    <xf numFmtId="4" fontId="0" fillId="32" borderId="17" xfId="0" applyNumberFormat="1" applyFill="1" applyBorder="1" applyAlignment="1">
      <alignment horizontal="center"/>
    </xf>
    <xf numFmtId="4" fontId="6" fillId="0" borderId="17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4" fontId="0" fillId="34" borderId="17" xfId="0" applyNumberFormat="1" applyFill="1" applyBorder="1" applyAlignment="1">
      <alignment horizontal="center"/>
    </xf>
    <xf numFmtId="4" fontId="6" fillId="35" borderId="17" xfId="0" applyNumberFormat="1" applyFont="1" applyFill="1" applyBorder="1" applyAlignment="1">
      <alignment/>
    </xf>
    <xf numFmtId="0" fontId="6" fillId="33" borderId="18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/>
    </xf>
    <xf numFmtId="0" fontId="6" fillId="32" borderId="17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4" fontId="0" fillId="35" borderId="17" xfId="0" applyNumberFormat="1" applyFill="1" applyBorder="1" applyAlignment="1">
      <alignment/>
    </xf>
    <xf numFmtId="4" fontId="0" fillId="35" borderId="17" xfId="0" applyNumberFormat="1" applyFill="1" applyBorder="1" applyAlignment="1">
      <alignment horizontal="right"/>
    </xf>
    <xf numFmtId="0" fontId="6" fillId="35" borderId="17" xfId="0" applyFont="1" applyFill="1" applyBorder="1" applyAlignment="1">
      <alignment horizontal="center"/>
    </xf>
    <xf numFmtId="4" fontId="6" fillId="33" borderId="17" xfId="0" applyNumberFormat="1" applyFont="1" applyFill="1" applyBorder="1" applyAlignment="1">
      <alignment/>
    </xf>
    <xf numFmtId="4" fontId="0" fillId="35" borderId="17" xfId="0" applyNumberFormat="1" applyFill="1" applyBorder="1" applyAlignment="1">
      <alignment/>
    </xf>
    <xf numFmtId="4" fontId="6" fillId="33" borderId="17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/>
    </xf>
    <xf numFmtId="4" fontId="0" fillId="35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6" fillId="33" borderId="17" xfId="0" applyNumberFormat="1" applyFont="1" applyFill="1" applyBorder="1" applyAlignment="1">
      <alignment horizontal="right"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4" fontId="6" fillId="37" borderId="17" xfId="0" applyNumberFormat="1" applyFont="1" applyFill="1" applyBorder="1" applyAlignment="1">
      <alignment/>
    </xf>
    <xf numFmtId="4" fontId="0" fillId="37" borderId="17" xfId="0" applyNumberFormat="1" applyFill="1" applyBorder="1" applyAlignment="1">
      <alignment/>
    </xf>
    <xf numFmtId="4" fontId="0" fillId="37" borderId="17" xfId="0" applyNumberFormat="1" applyFill="1" applyBorder="1" applyAlignment="1">
      <alignment horizontal="center"/>
    </xf>
    <xf numFmtId="4" fontId="3" fillId="32" borderId="17" xfId="0" applyNumberFormat="1" applyFont="1" applyFill="1" applyBorder="1" applyAlignment="1">
      <alignment horizontal="center"/>
    </xf>
    <xf numFmtId="4" fontId="3" fillId="35" borderId="17" xfId="0" applyNumberFormat="1" applyFont="1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4" fontId="0" fillId="38" borderId="17" xfId="0" applyNumberFormat="1" applyFill="1" applyBorder="1" applyAlignment="1">
      <alignment horizontal="center"/>
    </xf>
    <xf numFmtId="0" fontId="53" fillId="0" borderId="18" xfId="0" applyFont="1" applyFill="1" applyBorder="1" applyAlignment="1">
      <alignment horizontal="center" vertical="center"/>
    </xf>
    <xf numFmtId="4" fontId="3" fillId="35" borderId="17" xfId="0" applyNumberFormat="1" applyFont="1" applyFill="1" applyBorder="1" applyAlignment="1">
      <alignment/>
    </xf>
    <xf numFmtId="4" fontId="14" fillId="33" borderId="17" xfId="0" applyNumberFormat="1" applyFont="1" applyFill="1" applyBorder="1" applyAlignment="1">
      <alignment/>
    </xf>
    <xf numFmtId="4" fontId="14" fillId="33" borderId="17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4" fontId="6" fillId="32" borderId="17" xfId="0" applyNumberFormat="1" applyFont="1" applyFill="1" applyBorder="1" applyAlignment="1">
      <alignment horizontal="right"/>
    </xf>
    <xf numFmtId="4" fontId="0" fillId="32" borderId="17" xfId="0" applyNumberFormat="1" applyFill="1" applyBorder="1" applyAlignment="1">
      <alignment horizontal="right"/>
    </xf>
    <xf numFmtId="4" fontId="6" fillId="37" borderId="17" xfId="0" applyNumberFormat="1" applyFont="1" applyFill="1" applyBorder="1" applyAlignment="1">
      <alignment horizontal="right"/>
    </xf>
    <xf numFmtId="4" fontId="0" fillId="37" borderId="17" xfId="0" applyNumberFormat="1" applyFill="1" applyBorder="1" applyAlignment="1">
      <alignment horizontal="right"/>
    </xf>
    <xf numFmtId="4" fontId="0" fillId="38" borderId="17" xfId="0" applyNumberFormat="1" applyFill="1" applyBorder="1" applyAlignment="1">
      <alignment horizontal="right"/>
    </xf>
    <xf numFmtId="4" fontId="6" fillId="38" borderId="17" xfId="0" applyNumberFormat="1" applyFont="1" applyFill="1" applyBorder="1" applyAlignment="1">
      <alignment horizontal="right"/>
    </xf>
    <xf numFmtId="4" fontId="0" fillId="38" borderId="17" xfId="0" applyNumberFormat="1" applyFill="1" applyBorder="1" applyAlignment="1">
      <alignment/>
    </xf>
    <xf numFmtId="4" fontId="11" fillId="33" borderId="17" xfId="0" applyNumberFormat="1" applyFont="1" applyFill="1" applyBorder="1" applyAlignment="1">
      <alignment/>
    </xf>
    <xf numFmtId="0" fontId="13" fillId="0" borderId="0" xfId="0" applyFont="1" applyAlignment="1">
      <alignment/>
    </xf>
    <xf numFmtId="4" fontId="0" fillId="0" borderId="20" xfId="0" applyNumberFormat="1" applyBorder="1" applyAlignment="1">
      <alignment/>
    </xf>
    <xf numFmtId="0" fontId="0" fillId="0" borderId="0" xfId="0" applyFont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15" fillId="0" borderId="17" xfId="0" applyFont="1" applyBorder="1" applyAlignment="1">
      <alignment/>
    </xf>
    <xf numFmtId="0" fontId="6" fillId="36" borderId="18" xfId="0" applyFont="1" applyFill="1" applyBorder="1" applyAlignment="1">
      <alignment vertical="center"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6" fillId="36" borderId="18" xfId="0" applyFont="1" applyFill="1" applyBorder="1" applyAlignment="1">
      <alignment vertical="center" shrinkToFit="1"/>
    </xf>
    <xf numFmtId="0" fontId="0" fillId="36" borderId="19" xfId="0" applyFill="1" applyBorder="1" applyAlignment="1">
      <alignment shrinkToFit="1"/>
    </xf>
    <xf numFmtId="0" fontId="0" fillId="36" borderId="20" xfId="0" applyFill="1" applyBorder="1" applyAlignment="1">
      <alignment shrinkToFit="1"/>
    </xf>
    <xf numFmtId="0" fontId="0" fillId="0" borderId="0" xfId="0" applyAlignment="1">
      <alignment horizontal="left"/>
    </xf>
    <xf numFmtId="0" fontId="53" fillId="39" borderId="18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/>
    </xf>
    <xf numFmtId="0" fontId="55" fillId="39" borderId="20" xfId="0" applyFont="1" applyFill="1" applyBorder="1" applyAlignment="1">
      <alignment horizontal="center"/>
    </xf>
    <xf numFmtId="0" fontId="55" fillId="40" borderId="18" xfId="0" applyFont="1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33.50390625" style="0" customWidth="1"/>
    <col min="2" max="2" width="10.50390625" style="0" customWidth="1"/>
    <col min="3" max="3" width="12.50390625" style="0" customWidth="1"/>
    <col min="4" max="4" width="13.50390625" style="0" customWidth="1"/>
    <col min="5" max="5" width="14.00390625" style="0" customWidth="1"/>
    <col min="6" max="6" width="13.125" style="0" customWidth="1"/>
    <col min="7" max="7" width="12.875" style="0" customWidth="1"/>
    <col min="8" max="8" width="19.50390625" style="0" customWidth="1"/>
  </cols>
  <sheetData>
    <row r="1" spans="1:8" ht="20.25">
      <c r="A1" s="89" t="s">
        <v>89</v>
      </c>
      <c r="B1" s="89"/>
      <c r="C1" s="89"/>
      <c r="D1" s="89"/>
      <c r="E1" s="89"/>
      <c r="F1" s="89"/>
      <c r="G1" s="89"/>
      <c r="H1" s="89"/>
    </row>
    <row r="2" spans="1:8" ht="12.75">
      <c r="A2" s="90" t="s">
        <v>21</v>
      </c>
      <c r="B2" s="90"/>
      <c r="C2" s="90"/>
      <c r="D2" s="90"/>
      <c r="E2" s="90"/>
      <c r="F2" s="90"/>
      <c r="G2" s="90"/>
      <c r="H2" s="90"/>
    </row>
    <row r="3" ht="13.5" customHeight="1"/>
    <row r="4" ht="12.75">
      <c r="A4" t="s">
        <v>78</v>
      </c>
    </row>
    <row r="6" ht="12.75">
      <c r="A6" t="s">
        <v>94</v>
      </c>
    </row>
    <row r="8" ht="12.75">
      <c r="A8" t="s">
        <v>77</v>
      </c>
    </row>
    <row r="11" ht="17.25">
      <c r="A11" s="2" t="s">
        <v>0</v>
      </c>
    </row>
    <row r="13" spans="2:8" ht="12.75">
      <c r="B13" s="94" t="s">
        <v>84</v>
      </c>
      <c r="C13" s="95"/>
      <c r="D13" s="96"/>
      <c r="E13" s="24" t="s">
        <v>90</v>
      </c>
      <c r="F13" s="91" t="s">
        <v>1</v>
      </c>
      <c r="G13" s="92"/>
      <c r="H13" s="93"/>
    </row>
    <row r="14" spans="2:8" ht="12.75">
      <c r="B14" s="3" t="s">
        <v>20</v>
      </c>
      <c r="C14" s="3" t="s">
        <v>2</v>
      </c>
      <c r="D14" s="3" t="s">
        <v>3</v>
      </c>
      <c r="E14" s="3" t="s">
        <v>4</v>
      </c>
      <c r="F14" s="4"/>
      <c r="G14" s="5"/>
      <c r="H14" s="6"/>
    </row>
    <row r="15" spans="2:8" ht="12.75">
      <c r="B15" s="7" t="s">
        <v>5</v>
      </c>
      <c r="C15" s="8" t="s">
        <v>79</v>
      </c>
      <c r="D15" s="8" t="s">
        <v>6</v>
      </c>
      <c r="E15" s="9" t="s">
        <v>7</v>
      </c>
      <c r="F15" s="10"/>
      <c r="G15" s="11"/>
      <c r="H15" s="12"/>
    </row>
    <row r="16" spans="1:8" ht="15.75" customHeight="1">
      <c r="A16" s="44" t="s">
        <v>22</v>
      </c>
      <c r="B16" s="70">
        <v>1878421</v>
      </c>
      <c r="C16" s="49">
        <v>1394066</v>
      </c>
      <c r="D16" s="49">
        <v>1878198</v>
      </c>
      <c r="E16" s="49">
        <v>1918528</v>
      </c>
      <c r="F16" s="14"/>
      <c r="G16" s="15"/>
      <c r="H16" s="16"/>
    </row>
    <row r="17" spans="1:8" ht="15.75" customHeight="1">
      <c r="A17" s="13" t="s">
        <v>8</v>
      </c>
      <c r="B17" s="69">
        <v>1753000</v>
      </c>
      <c r="C17" s="50">
        <v>1300000</v>
      </c>
      <c r="D17" s="50">
        <v>1753000</v>
      </c>
      <c r="E17" s="34">
        <v>1794000</v>
      </c>
      <c r="F17" s="14"/>
      <c r="G17" s="15"/>
      <c r="H17" s="16"/>
    </row>
    <row r="18" spans="1:8" ht="15.75" customHeight="1">
      <c r="A18" s="13" t="s">
        <v>9</v>
      </c>
      <c r="B18" s="50">
        <v>125421</v>
      </c>
      <c r="C18" s="50">
        <v>94066</v>
      </c>
      <c r="D18" s="50">
        <v>125198</v>
      </c>
      <c r="E18" s="34">
        <v>124528</v>
      </c>
      <c r="F18" s="14"/>
      <c r="G18" s="15"/>
      <c r="H18" s="16"/>
    </row>
    <row r="19" spans="1:8" ht="15.75" customHeight="1">
      <c r="A19" s="21" t="s">
        <v>15</v>
      </c>
      <c r="B19" s="50"/>
      <c r="C19" s="50"/>
      <c r="D19" s="50"/>
      <c r="E19" s="34"/>
      <c r="F19" s="14"/>
      <c r="G19" s="15"/>
      <c r="H19" s="16"/>
    </row>
    <row r="20" spans="1:8" ht="15.75" customHeight="1">
      <c r="A20" s="21"/>
      <c r="B20" s="50"/>
      <c r="C20" s="50"/>
      <c r="D20" s="50"/>
      <c r="E20" s="34"/>
      <c r="F20" s="14"/>
      <c r="G20" s="15"/>
      <c r="H20" s="16"/>
    </row>
    <row r="21" spans="1:8" ht="15.75" customHeight="1">
      <c r="A21" s="21"/>
      <c r="B21" s="50"/>
      <c r="C21" s="50"/>
      <c r="D21" s="50"/>
      <c r="E21" s="34"/>
      <c r="F21" s="14"/>
      <c r="G21" s="15"/>
      <c r="H21" s="16"/>
    </row>
    <row r="22" spans="1:8" ht="15.75" customHeight="1">
      <c r="A22" s="17"/>
      <c r="B22" s="50"/>
      <c r="C22" s="50"/>
      <c r="D22" s="50"/>
      <c r="E22" s="34"/>
      <c r="F22" s="14"/>
      <c r="G22" s="15"/>
      <c r="H22" s="16"/>
    </row>
    <row r="23" spans="1:8" ht="19.5" customHeight="1">
      <c r="A23" s="98" t="s">
        <v>60</v>
      </c>
      <c r="B23" s="99"/>
      <c r="C23" s="99"/>
      <c r="D23" s="99"/>
      <c r="E23" s="100"/>
      <c r="F23" s="14"/>
      <c r="G23" s="15"/>
      <c r="H23" s="16"/>
    </row>
    <row r="24" spans="1:8" ht="15.75" customHeight="1">
      <c r="A24" s="48" t="s">
        <v>84</v>
      </c>
      <c r="B24" s="51"/>
      <c r="C24" s="51"/>
      <c r="D24" s="51"/>
      <c r="E24" s="52"/>
      <c r="F24" s="14"/>
      <c r="G24" s="15"/>
      <c r="H24" s="16"/>
    </row>
    <row r="25" spans="1:8" ht="15.75" customHeight="1">
      <c r="A25" s="13" t="s">
        <v>10</v>
      </c>
      <c r="B25" s="53"/>
      <c r="C25" s="53"/>
      <c r="D25" s="53"/>
      <c r="E25" s="37"/>
      <c r="F25" s="14"/>
      <c r="G25" s="15"/>
      <c r="H25" s="16"/>
    </row>
    <row r="26" spans="1:8" ht="15.75" customHeight="1">
      <c r="A26" s="13" t="s">
        <v>10</v>
      </c>
      <c r="B26" s="53"/>
      <c r="C26" s="53"/>
      <c r="D26" s="53"/>
      <c r="E26" s="37"/>
      <c r="F26" s="14"/>
      <c r="G26" s="15"/>
      <c r="H26" s="16"/>
    </row>
    <row r="27" spans="1:8" ht="15.75" customHeight="1">
      <c r="A27" s="13" t="s">
        <v>10</v>
      </c>
      <c r="B27" s="53"/>
      <c r="C27" s="53"/>
      <c r="D27" s="53"/>
      <c r="E27" s="37"/>
      <c r="F27" s="14"/>
      <c r="G27" s="15"/>
      <c r="H27" s="16"/>
    </row>
    <row r="28" spans="1:8" ht="15.75" customHeight="1">
      <c r="A28" s="24" t="s">
        <v>91</v>
      </c>
      <c r="B28" s="54"/>
      <c r="C28" s="54"/>
      <c r="D28" s="54"/>
      <c r="E28" s="49"/>
      <c r="F28" s="14"/>
      <c r="G28" s="15"/>
      <c r="H28" s="16"/>
    </row>
    <row r="29" spans="1:8" ht="15.75" customHeight="1">
      <c r="A29" s="13"/>
      <c r="B29" s="54"/>
      <c r="C29" s="54"/>
      <c r="D29" s="54"/>
      <c r="E29" s="34"/>
      <c r="F29" s="14"/>
      <c r="G29" s="15"/>
      <c r="H29" s="16"/>
    </row>
    <row r="30" spans="1:8" ht="15.75" customHeight="1">
      <c r="A30" s="13"/>
      <c r="B30" s="54"/>
      <c r="C30" s="54"/>
      <c r="D30" s="54"/>
      <c r="E30" s="34"/>
      <c r="F30" s="14"/>
      <c r="G30" s="15"/>
      <c r="H30" s="16"/>
    </row>
    <row r="31" spans="1:8" ht="15.75" customHeight="1">
      <c r="A31" s="13"/>
      <c r="B31" s="54"/>
      <c r="C31" s="54"/>
      <c r="D31" s="54"/>
      <c r="E31" s="34"/>
      <c r="F31" s="14"/>
      <c r="G31" s="15"/>
      <c r="H31" s="16"/>
    </row>
    <row r="32" spans="1:8" ht="15.75" customHeight="1">
      <c r="A32" s="13"/>
      <c r="B32" s="54"/>
      <c r="C32" s="54"/>
      <c r="D32" s="54"/>
      <c r="E32" s="34"/>
      <c r="F32" s="14"/>
      <c r="G32" s="15"/>
      <c r="H32" s="16"/>
    </row>
    <row r="33" spans="1:8" ht="15.75" customHeight="1">
      <c r="A33" s="43" t="s">
        <v>23</v>
      </c>
      <c r="B33" s="84">
        <v>1080000</v>
      </c>
      <c r="C33" s="55">
        <v>699000</v>
      </c>
      <c r="D33" s="55">
        <v>1094000</v>
      </c>
      <c r="E33" s="55">
        <v>1365000</v>
      </c>
      <c r="F33" s="14"/>
      <c r="G33" s="15"/>
      <c r="H33" s="16"/>
    </row>
    <row r="34" spans="1:8" ht="15.75" customHeight="1">
      <c r="A34" s="22" t="s">
        <v>57</v>
      </c>
      <c r="B34" s="47">
        <v>310000</v>
      </c>
      <c r="C34" s="50">
        <v>210000</v>
      </c>
      <c r="D34" s="50">
        <v>324000</v>
      </c>
      <c r="E34" s="60">
        <v>415000</v>
      </c>
      <c r="F34" s="14"/>
      <c r="G34" s="15"/>
      <c r="H34" s="16"/>
    </row>
    <row r="35" spans="1:8" ht="15.75" customHeight="1">
      <c r="A35" s="23" t="s">
        <v>58</v>
      </c>
      <c r="B35" s="47">
        <v>770000</v>
      </c>
      <c r="C35" s="50">
        <v>489000</v>
      </c>
      <c r="D35" s="50">
        <v>770000</v>
      </c>
      <c r="E35" s="60">
        <v>950000</v>
      </c>
      <c r="F35" s="14"/>
      <c r="G35" s="15"/>
      <c r="H35" s="16"/>
    </row>
    <row r="36" spans="1:8" ht="15.75" customHeight="1">
      <c r="A36" s="23" t="s">
        <v>65</v>
      </c>
      <c r="B36" s="47"/>
      <c r="C36" s="50"/>
      <c r="D36" s="50"/>
      <c r="E36" s="60"/>
      <c r="F36" s="14"/>
      <c r="G36" s="15"/>
      <c r="H36" s="16"/>
    </row>
    <row r="37" spans="1:8" ht="15.75" customHeight="1">
      <c r="A37" s="23" t="s">
        <v>59</v>
      </c>
      <c r="B37" s="47"/>
      <c r="C37" s="50"/>
      <c r="D37" s="50"/>
      <c r="E37" s="60"/>
      <c r="F37" s="14"/>
      <c r="G37" s="15"/>
      <c r="H37" s="16"/>
    </row>
    <row r="38" spans="1:8" ht="15.75" customHeight="1">
      <c r="A38" s="13" t="s">
        <v>66</v>
      </c>
      <c r="B38" s="47"/>
      <c r="C38" s="50">
        <v>0</v>
      </c>
      <c r="D38" s="50">
        <v>0</v>
      </c>
      <c r="E38" s="60"/>
      <c r="F38" s="14"/>
      <c r="G38" s="15"/>
      <c r="H38" s="16"/>
    </row>
    <row r="39" spans="1:8" ht="15.75" customHeight="1">
      <c r="A39" s="13"/>
      <c r="B39" s="47"/>
      <c r="C39" s="50"/>
      <c r="D39" s="50"/>
      <c r="E39" s="60"/>
      <c r="F39" s="14"/>
      <c r="G39" s="15"/>
      <c r="H39" s="16"/>
    </row>
    <row r="40" spans="1:8" ht="15.75" customHeight="1">
      <c r="A40" s="13"/>
      <c r="B40" s="47"/>
      <c r="C40" s="50"/>
      <c r="D40" s="50"/>
      <c r="E40" s="60"/>
      <c r="F40" s="14"/>
      <c r="G40" s="15"/>
      <c r="H40" s="16"/>
    </row>
    <row r="41" spans="1:8" ht="15.75" customHeight="1">
      <c r="A41" s="13" t="s">
        <v>11</v>
      </c>
      <c r="B41" s="37"/>
      <c r="C41" s="37"/>
      <c r="D41" s="37"/>
      <c r="E41" s="37"/>
      <c r="F41" s="14"/>
      <c r="G41" s="15"/>
      <c r="H41" s="16"/>
    </row>
    <row r="42" spans="1:8" ht="15.75" customHeight="1">
      <c r="A42" s="44" t="s">
        <v>61</v>
      </c>
      <c r="B42" s="80">
        <v>9720000</v>
      </c>
      <c r="C42" s="49">
        <v>7058000</v>
      </c>
      <c r="D42" s="49">
        <v>9720000</v>
      </c>
      <c r="E42" s="49">
        <v>9388000</v>
      </c>
      <c r="F42" s="56" t="s">
        <v>75</v>
      </c>
      <c r="G42" s="57"/>
      <c r="H42" s="58"/>
    </row>
    <row r="43" spans="1:8" ht="15.75" customHeight="1">
      <c r="A43" s="13" t="s">
        <v>80</v>
      </c>
      <c r="B43" s="63">
        <v>9388000</v>
      </c>
      <c r="C43" s="53">
        <v>6775000</v>
      </c>
      <c r="D43" s="53">
        <v>9388000</v>
      </c>
      <c r="E43" s="61">
        <v>9388000</v>
      </c>
      <c r="F43" s="14" t="s">
        <v>74</v>
      </c>
      <c r="G43" s="15"/>
      <c r="H43" s="16"/>
    </row>
    <row r="44" spans="1:8" ht="15.75" customHeight="1">
      <c r="A44" s="13" t="s">
        <v>95</v>
      </c>
      <c r="B44" s="53">
        <v>252000</v>
      </c>
      <c r="C44" s="53">
        <v>222000</v>
      </c>
      <c r="D44" s="53">
        <v>252000</v>
      </c>
      <c r="E44" s="60">
        <v>0</v>
      </c>
      <c r="F44" s="14"/>
      <c r="G44" s="15"/>
      <c r="H44" s="16"/>
    </row>
    <row r="45" spans="1:8" ht="15.75" customHeight="1">
      <c r="A45" s="85" t="s">
        <v>96</v>
      </c>
      <c r="B45" s="53">
        <v>80000</v>
      </c>
      <c r="C45" s="53">
        <v>61000</v>
      </c>
      <c r="D45" s="53">
        <v>80000</v>
      </c>
      <c r="E45" s="60">
        <v>0</v>
      </c>
      <c r="F45" s="14"/>
      <c r="G45" s="15"/>
      <c r="H45" s="16"/>
    </row>
    <row r="46" spans="1:8" ht="15.75" customHeight="1">
      <c r="A46" s="41"/>
      <c r="B46" s="70">
        <v>12678421</v>
      </c>
      <c r="C46" s="49">
        <v>9151066</v>
      </c>
      <c r="D46" s="49">
        <v>12692198</v>
      </c>
      <c r="E46" s="49">
        <v>12671528</v>
      </c>
      <c r="F46" s="14"/>
      <c r="G46" s="15"/>
      <c r="H46" s="16"/>
    </row>
    <row r="47" spans="1:8" ht="15.75" customHeight="1">
      <c r="A47" s="18"/>
      <c r="B47" s="5"/>
      <c r="C47" s="5"/>
      <c r="D47" s="5"/>
      <c r="E47" s="5"/>
      <c r="F47" s="5"/>
      <c r="G47" s="5"/>
      <c r="H47" s="5"/>
    </row>
    <row r="48" spans="1:8" ht="15.75" customHeight="1">
      <c r="A48" s="18"/>
      <c r="B48" s="5"/>
      <c r="C48" s="5"/>
      <c r="D48" s="5"/>
      <c r="E48" s="5"/>
      <c r="F48" s="5"/>
      <c r="G48" s="5"/>
      <c r="H48" s="5"/>
    </row>
    <row r="49" spans="1:4" ht="15.75" customHeight="1">
      <c r="A49" s="2" t="s">
        <v>12</v>
      </c>
      <c r="B49" s="5"/>
      <c r="C49" s="5"/>
      <c r="D49" s="5"/>
    </row>
    <row r="50" spans="1:4" ht="15.75" customHeight="1">
      <c r="A50" s="5"/>
      <c r="B50" s="5"/>
      <c r="C50" s="5"/>
      <c r="D50" s="5"/>
    </row>
    <row r="51" spans="2:8" ht="15.75" customHeight="1">
      <c r="B51" s="94" t="s">
        <v>84</v>
      </c>
      <c r="C51" s="95"/>
      <c r="D51" s="96"/>
      <c r="E51" s="97" t="s">
        <v>93</v>
      </c>
      <c r="F51" s="92"/>
      <c r="G51" s="92"/>
      <c r="H51" s="93"/>
    </row>
    <row r="52" spans="2:8" ht="15.75" customHeight="1">
      <c r="B52" s="3" t="s">
        <v>56</v>
      </c>
      <c r="C52" s="3" t="s">
        <v>2</v>
      </c>
      <c r="D52" s="3" t="s">
        <v>3</v>
      </c>
      <c r="E52" s="25" t="s">
        <v>25</v>
      </c>
      <c r="F52" s="32" t="s">
        <v>25</v>
      </c>
      <c r="G52" s="31" t="s">
        <v>27</v>
      </c>
      <c r="H52" s="26" t="s">
        <v>29</v>
      </c>
    </row>
    <row r="53" spans="1:8" ht="33.75" customHeight="1">
      <c r="A53" s="19"/>
      <c r="B53" s="27" t="s">
        <v>5</v>
      </c>
      <c r="C53" s="28">
        <v>44834</v>
      </c>
      <c r="D53" s="28">
        <v>44926</v>
      </c>
      <c r="E53" s="29" t="s">
        <v>26</v>
      </c>
      <c r="F53" s="30" t="s">
        <v>24</v>
      </c>
      <c r="G53" s="30" t="s">
        <v>28</v>
      </c>
      <c r="H53" s="12"/>
    </row>
    <row r="54" spans="1:8" ht="18.75" customHeight="1">
      <c r="A54" s="86" t="s">
        <v>14</v>
      </c>
      <c r="B54" s="87"/>
      <c r="C54" s="87"/>
      <c r="D54" s="88"/>
      <c r="E54" s="65" t="s">
        <v>32</v>
      </c>
      <c r="F54" s="66" t="s">
        <v>30</v>
      </c>
      <c r="G54" s="64" t="s">
        <v>31</v>
      </c>
      <c r="H54" s="16"/>
    </row>
    <row r="55" spans="1:8" ht="18.75" customHeight="1">
      <c r="A55" s="102" t="s">
        <v>62</v>
      </c>
      <c r="B55" s="103"/>
      <c r="C55" s="103"/>
      <c r="D55" s="103"/>
      <c r="E55" s="103"/>
      <c r="F55" s="103"/>
      <c r="G55" s="104"/>
      <c r="H55" s="16"/>
    </row>
    <row r="56" spans="1:8" ht="16.5" customHeight="1">
      <c r="A56" s="40" t="s">
        <v>54</v>
      </c>
      <c r="B56" s="71">
        <v>2958421</v>
      </c>
      <c r="C56" s="33">
        <v>1520066</v>
      </c>
      <c r="D56" s="33">
        <v>2797198</v>
      </c>
      <c r="E56" s="33">
        <v>12671528</v>
      </c>
      <c r="F56" s="33">
        <v>1918528</v>
      </c>
      <c r="G56" s="33">
        <v>10703000</v>
      </c>
      <c r="H56" s="82">
        <v>10753000</v>
      </c>
    </row>
    <row r="57" spans="1:8" ht="16.5" customHeight="1">
      <c r="A57" s="13" t="s">
        <v>36</v>
      </c>
      <c r="B57" s="39">
        <v>340000</v>
      </c>
      <c r="C57" s="39">
        <v>31000</v>
      </c>
      <c r="D57" s="39">
        <v>340000</v>
      </c>
      <c r="E57" s="78">
        <v>9572000</v>
      </c>
      <c r="F57" s="73">
        <v>350000</v>
      </c>
      <c r="G57" s="59">
        <v>9222000</v>
      </c>
      <c r="H57" s="16" t="s">
        <v>97</v>
      </c>
    </row>
    <row r="58" spans="1:8" ht="15.75" customHeight="1">
      <c r="A58" s="13" t="s">
        <v>108</v>
      </c>
      <c r="B58" s="47">
        <v>80000</v>
      </c>
      <c r="C58" s="46">
        <v>1000</v>
      </c>
      <c r="D58" s="46">
        <v>20000</v>
      </c>
      <c r="E58" s="77">
        <v>50000</v>
      </c>
      <c r="F58" s="74">
        <v>20000</v>
      </c>
      <c r="G58" s="60">
        <v>30000</v>
      </c>
      <c r="H58" s="16" t="s">
        <v>72</v>
      </c>
    </row>
    <row r="59" spans="1:8" ht="12.75">
      <c r="A59" s="13" t="s">
        <v>38</v>
      </c>
      <c r="B59" s="47">
        <v>60000</v>
      </c>
      <c r="C59" s="46">
        <v>56000</v>
      </c>
      <c r="D59" s="46">
        <v>90000</v>
      </c>
      <c r="E59" s="77">
        <v>80000</v>
      </c>
      <c r="F59" s="74">
        <v>20000</v>
      </c>
      <c r="G59" s="76">
        <v>60000</v>
      </c>
      <c r="H59" s="16" t="s">
        <v>72</v>
      </c>
    </row>
    <row r="60" spans="1:8" ht="12.75">
      <c r="A60" s="13" t="s">
        <v>34</v>
      </c>
      <c r="B60" s="47">
        <v>80000</v>
      </c>
      <c r="C60" s="46">
        <v>21000</v>
      </c>
      <c r="D60" s="46">
        <v>80000</v>
      </c>
      <c r="E60" s="77">
        <v>80000</v>
      </c>
      <c r="F60" s="74">
        <v>0</v>
      </c>
      <c r="G60" s="76">
        <v>80000</v>
      </c>
      <c r="H60" s="16" t="s">
        <v>72</v>
      </c>
    </row>
    <row r="61" spans="1:8" ht="12.75">
      <c r="A61" s="13" t="s">
        <v>70</v>
      </c>
      <c r="B61" s="47">
        <v>20000</v>
      </c>
      <c r="C61" s="46">
        <v>0</v>
      </c>
      <c r="D61" s="46">
        <v>0</v>
      </c>
      <c r="E61" s="77">
        <v>20000</v>
      </c>
      <c r="F61" s="74">
        <v>20000</v>
      </c>
      <c r="G61" s="76"/>
      <c r="H61" s="16"/>
    </row>
    <row r="62" spans="1:8" ht="12.75">
      <c r="A62" s="13" t="s">
        <v>67</v>
      </c>
      <c r="B62" s="47">
        <v>230000</v>
      </c>
      <c r="C62" s="46">
        <v>173000</v>
      </c>
      <c r="D62" s="46">
        <v>240000</v>
      </c>
      <c r="E62" s="77">
        <v>300000</v>
      </c>
      <c r="F62" s="74">
        <v>200000</v>
      </c>
      <c r="G62" s="76">
        <v>100000</v>
      </c>
      <c r="H62" s="16" t="s">
        <v>72</v>
      </c>
    </row>
    <row r="63" spans="1:8" ht="12.75">
      <c r="A63" s="13" t="s">
        <v>40</v>
      </c>
      <c r="B63" s="47">
        <v>700000</v>
      </c>
      <c r="C63" s="46">
        <v>402000</v>
      </c>
      <c r="D63" s="46">
        <v>560000</v>
      </c>
      <c r="E63" s="77">
        <v>700000</v>
      </c>
      <c r="F63" s="74">
        <v>700000</v>
      </c>
      <c r="G63" s="76"/>
      <c r="H63" s="16"/>
    </row>
    <row r="64" spans="1:8" ht="15.75" customHeight="1">
      <c r="A64" s="13" t="s">
        <v>41</v>
      </c>
      <c r="B64" s="47">
        <v>80000</v>
      </c>
      <c r="C64" s="46">
        <v>0</v>
      </c>
      <c r="D64" s="46">
        <v>80000</v>
      </c>
      <c r="E64" s="77">
        <v>80000</v>
      </c>
      <c r="F64" s="74">
        <v>80000</v>
      </c>
      <c r="G64" s="76"/>
      <c r="H64" s="16"/>
    </row>
    <row r="65" spans="1:8" ht="15.75" customHeight="1">
      <c r="A65" s="13" t="s">
        <v>42</v>
      </c>
      <c r="B65" s="47">
        <v>60000</v>
      </c>
      <c r="C65" s="46">
        <v>-10000</v>
      </c>
      <c r="D65" s="46">
        <v>70000</v>
      </c>
      <c r="E65" s="77">
        <v>60000</v>
      </c>
      <c r="F65" s="74">
        <v>60000</v>
      </c>
      <c r="G65" s="76"/>
      <c r="H65" s="16"/>
    </row>
    <row r="66" spans="1:8" ht="15.75" customHeight="1">
      <c r="A66" s="13" t="s">
        <v>43</v>
      </c>
      <c r="B66" s="47">
        <v>4000</v>
      </c>
      <c r="C66" s="46">
        <v>2000</v>
      </c>
      <c r="D66" s="46">
        <v>4000</v>
      </c>
      <c r="E66" s="77">
        <v>4000</v>
      </c>
      <c r="F66" s="74">
        <v>4000</v>
      </c>
      <c r="G66" s="76"/>
      <c r="H66" s="16"/>
    </row>
    <row r="67" spans="1:8" ht="15.75" customHeight="1">
      <c r="A67" s="13" t="s">
        <v>44</v>
      </c>
      <c r="B67" s="47">
        <v>25000</v>
      </c>
      <c r="C67" s="46">
        <v>7000</v>
      </c>
      <c r="D67" s="46">
        <v>11000</v>
      </c>
      <c r="E67" s="77">
        <v>20000</v>
      </c>
      <c r="F67" s="74">
        <v>20000</v>
      </c>
      <c r="G67" s="76"/>
      <c r="H67" s="16"/>
    </row>
    <row r="68" spans="1:8" ht="15.75" customHeight="1">
      <c r="A68" s="13" t="s">
        <v>45</v>
      </c>
      <c r="B68" s="47">
        <v>0</v>
      </c>
      <c r="C68" s="46">
        <v>0</v>
      </c>
      <c r="D68" s="46">
        <v>0</v>
      </c>
      <c r="E68" s="77"/>
      <c r="F68" s="74"/>
      <c r="G68" s="76"/>
      <c r="H68" s="16"/>
    </row>
    <row r="69" spans="1:8" ht="15.75" customHeight="1">
      <c r="A69" s="13" t="s">
        <v>46</v>
      </c>
      <c r="B69" s="47">
        <v>20000</v>
      </c>
      <c r="C69" s="46">
        <v>21000</v>
      </c>
      <c r="D69" s="46">
        <v>28000</v>
      </c>
      <c r="E69" s="77">
        <v>25000</v>
      </c>
      <c r="F69" s="74">
        <v>10000</v>
      </c>
      <c r="G69" s="76">
        <v>15000</v>
      </c>
      <c r="H69" s="16" t="s">
        <v>72</v>
      </c>
    </row>
    <row r="70" spans="1:8" ht="15.75" customHeight="1">
      <c r="A70" s="13" t="s">
        <v>47</v>
      </c>
      <c r="B70" s="47">
        <v>80000</v>
      </c>
      <c r="C70" s="46">
        <v>7000</v>
      </c>
      <c r="D70" s="46">
        <v>80000</v>
      </c>
      <c r="E70" s="77">
        <v>80000</v>
      </c>
      <c r="F70" s="74">
        <v>80000</v>
      </c>
      <c r="G70" s="76"/>
      <c r="H70" s="16"/>
    </row>
    <row r="71" spans="1:8" ht="15.75" customHeight="1">
      <c r="A71" s="13" t="s">
        <v>68</v>
      </c>
      <c r="B71" s="47">
        <v>150000</v>
      </c>
      <c r="C71" s="46">
        <v>82000</v>
      </c>
      <c r="D71" s="46">
        <v>130000</v>
      </c>
      <c r="E71" s="77">
        <v>150000</v>
      </c>
      <c r="F71" s="74">
        <v>20000</v>
      </c>
      <c r="G71" s="76">
        <v>130000</v>
      </c>
      <c r="H71" s="16" t="s">
        <v>72</v>
      </c>
    </row>
    <row r="72" spans="1:8" ht="15.75" customHeight="1">
      <c r="A72" s="13" t="s">
        <v>49</v>
      </c>
      <c r="B72" s="47">
        <v>30000</v>
      </c>
      <c r="C72" s="46">
        <v>57000</v>
      </c>
      <c r="D72" s="46">
        <v>70000</v>
      </c>
      <c r="E72" s="77">
        <v>80000</v>
      </c>
      <c r="F72" s="74">
        <v>80000</v>
      </c>
      <c r="G72" s="76"/>
      <c r="H72" s="16"/>
    </row>
    <row r="73" spans="1:8" ht="15.75" customHeight="1">
      <c r="A73" s="13" t="s">
        <v>81</v>
      </c>
      <c r="B73" s="47">
        <v>70000</v>
      </c>
      <c r="C73" s="46">
        <v>38000</v>
      </c>
      <c r="D73" s="46">
        <v>65000</v>
      </c>
      <c r="E73" s="77">
        <v>75000</v>
      </c>
      <c r="F73" s="74">
        <v>75000</v>
      </c>
      <c r="G73" s="76"/>
      <c r="H73" s="16"/>
    </row>
    <row r="74" spans="1:8" ht="15.75" customHeight="1">
      <c r="A74" s="13" t="s">
        <v>51</v>
      </c>
      <c r="B74" s="47">
        <v>770000</v>
      </c>
      <c r="C74" s="46">
        <v>504000</v>
      </c>
      <c r="D74" s="46">
        <v>770000</v>
      </c>
      <c r="E74" s="77">
        <v>950000</v>
      </c>
      <c r="F74" s="74">
        <v>0</v>
      </c>
      <c r="G74" s="76">
        <v>950000</v>
      </c>
      <c r="H74" s="16" t="s">
        <v>71</v>
      </c>
    </row>
    <row r="75" spans="1:8" ht="15.75" customHeight="1">
      <c r="A75" s="13" t="s">
        <v>52</v>
      </c>
      <c r="B75" s="47">
        <v>34000</v>
      </c>
      <c r="C75" s="46">
        <v>34000</v>
      </c>
      <c r="D75" s="46">
        <v>34000</v>
      </c>
      <c r="E75" s="79">
        <v>55000</v>
      </c>
      <c r="F75" s="74">
        <v>55000</v>
      </c>
      <c r="G75" s="76"/>
      <c r="H75" s="16"/>
    </row>
    <row r="76" spans="1:8" ht="15.75" customHeight="1">
      <c r="A76" s="13" t="s">
        <v>53</v>
      </c>
      <c r="B76" s="46">
        <v>125421</v>
      </c>
      <c r="C76" s="46">
        <v>94066</v>
      </c>
      <c r="D76" s="46">
        <v>125198</v>
      </c>
      <c r="E76" s="79">
        <v>124528</v>
      </c>
      <c r="F76" s="74">
        <v>124528</v>
      </c>
      <c r="G76" s="76"/>
      <c r="H76" s="16" t="s">
        <v>73</v>
      </c>
    </row>
    <row r="77" spans="1:8" ht="15.75" customHeight="1">
      <c r="A77" s="13" t="s">
        <v>69</v>
      </c>
      <c r="B77" s="46"/>
      <c r="C77" s="46"/>
      <c r="D77" s="46"/>
      <c r="E77" s="79">
        <v>32000</v>
      </c>
      <c r="F77" s="74"/>
      <c r="G77" s="76">
        <v>32000</v>
      </c>
      <c r="H77" s="16" t="s">
        <v>76</v>
      </c>
    </row>
    <row r="78" spans="1:8" ht="15.75" customHeight="1">
      <c r="A78" s="13" t="s">
        <v>82</v>
      </c>
      <c r="B78" s="46"/>
      <c r="C78" s="46"/>
      <c r="D78" s="46"/>
      <c r="E78" s="67">
        <v>134000</v>
      </c>
      <c r="F78" s="35"/>
      <c r="G78" s="76">
        <v>134000</v>
      </c>
      <c r="H78" s="16" t="s">
        <v>76</v>
      </c>
    </row>
    <row r="79" spans="1:8" ht="15.75" customHeight="1">
      <c r="A79" s="13"/>
      <c r="B79" s="46"/>
      <c r="C79" s="46"/>
      <c r="D79" s="46"/>
      <c r="E79" s="67"/>
      <c r="F79" s="35"/>
      <c r="G79" s="61"/>
      <c r="H79" s="16"/>
    </row>
    <row r="80" spans="1:8" ht="15.75" customHeight="1">
      <c r="A80" s="13"/>
      <c r="B80" s="46"/>
      <c r="C80" s="46"/>
      <c r="D80" s="46"/>
      <c r="E80" s="67"/>
      <c r="F80" s="35"/>
      <c r="G80" s="61"/>
      <c r="H80" s="16"/>
    </row>
    <row r="81" spans="1:8" ht="15.75" customHeight="1">
      <c r="A81" s="13"/>
      <c r="B81" s="46"/>
      <c r="C81" s="46"/>
      <c r="D81" s="46"/>
      <c r="E81" s="67"/>
      <c r="F81" s="35"/>
      <c r="G81" s="61"/>
      <c r="H81" s="16"/>
    </row>
    <row r="82" spans="1:8" ht="18.75" customHeight="1">
      <c r="A82" s="102" t="s">
        <v>63</v>
      </c>
      <c r="B82" s="103"/>
      <c r="C82" s="103"/>
      <c r="D82" s="103"/>
      <c r="E82" s="103"/>
      <c r="F82" s="103"/>
      <c r="G82" s="104"/>
      <c r="H82" s="16"/>
    </row>
    <row r="83" spans="1:8" ht="18.75" customHeight="1">
      <c r="A83" s="68"/>
      <c r="B83" s="105">
        <v>2022</v>
      </c>
      <c r="C83" s="108"/>
      <c r="D83" s="109"/>
      <c r="E83" s="105">
        <v>2023</v>
      </c>
      <c r="F83" s="106"/>
      <c r="G83" s="107"/>
      <c r="H83" s="16"/>
    </row>
    <row r="84" spans="1:8" ht="16.5" customHeight="1">
      <c r="A84" s="40" t="s">
        <v>54</v>
      </c>
      <c r="B84" s="33">
        <f aca="true" t="shared" si="0" ref="B84:G84">SUM(B85:B109)</f>
        <v>0</v>
      </c>
      <c r="C84" s="33">
        <f t="shared" si="0"/>
        <v>0</v>
      </c>
      <c r="D84" s="33">
        <f t="shared" si="0"/>
        <v>0</v>
      </c>
      <c r="E84" s="33"/>
      <c r="F84" s="33"/>
      <c r="G84" s="33">
        <f t="shared" si="0"/>
        <v>0</v>
      </c>
      <c r="H84" s="16"/>
    </row>
    <row r="85" spans="1:8" ht="16.5" customHeight="1">
      <c r="A85" s="13" t="s">
        <v>36</v>
      </c>
      <c r="B85" s="63" t="s">
        <v>64</v>
      </c>
      <c r="C85" s="63" t="s">
        <v>64</v>
      </c>
      <c r="D85" s="63" t="s">
        <v>64</v>
      </c>
      <c r="E85" s="78"/>
      <c r="F85" s="62"/>
      <c r="G85" s="75"/>
      <c r="H85" s="72"/>
    </row>
    <row r="86" spans="1:8" ht="15.75" customHeight="1">
      <c r="A86" s="13" t="s">
        <v>37</v>
      </c>
      <c r="B86" s="63" t="s">
        <v>64</v>
      </c>
      <c r="C86" s="63" t="s">
        <v>64</v>
      </c>
      <c r="D86" s="63" t="s">
        <v>64</v>
      </c>
      <c r="E86" s="77"/>
      <c r="F86" s="62" t="s">
        <v>64</v>
      </c>
      <c r="G86" s="76"/>
      <c r="H86" s="16"/>
    </row>
    <row r="87" spans="1:8" ht="12.75">
      <c r="A87" s="13" t="s">
        <v>38</v>
      </c>
      <c r="B87" s="63" t="s">
        <v>64</v>
      </c>
      <c r="C87" s="63" t="s">
        <v>64</v>
      </c>
      <c r="D87" s="63" t="s">
        <v>64</v>
      </c>
      <c r="E87" s="77"/>
      <c r="F87" s="62" t="s">
        <v>64</v>
      </c>
      <c r="G87" s="76"/>
      <c r="H87" s="16"/>
    </row>
    <row r="88" spans="1:8" ht="12.75">
      <c r="A88" s="13" t="s">
        <v>34</v>
      </c>
      <c r="B88" s="63" t="s">
        <v>64</v>
      </c>
      <c r="C88" s="63" t="s">
        <v>64</v>
      </c>
      <c r="D88" s="63" t="s">
        <v>64</v>
      </c>
      <c r="E88" s="77"/>
      <c r="F88" s="62" t="s">
        <v>64</v>
      </c>
      <c r="G88" s="76"/>
      <c r="H88" s="16"/>
    </row>
    <row r="89" spans="1:8" ht="12.75">
      <c r="A89" s="13" t="s">
        <v>35</v>
      </c>
      <c r="B89" s="63" t="s">
        <v>64</v>
      </c>
      <c r="C89" s="63" t="s">
        <v>64</v>
      </c>
      <c r="D89" s="63" t="s">
        <v>64</v>
      </c>
      <c r="E89" s="77"/>
      <c r="F89" s="62" t="s">
        <v>64</v>
      </c>
      <c r="G89" s="76"/>
      <c r="H89" s="16"/>
    </row>
    <row r="90" spans="1:8" ht="12.75">
      <c r="A90" s="13" t="s">
        <v>39</v>
      </c>
      <c r="B90" s="63" t="s">
        <v>64</v>
      </c>
      <c r="C90" s="63" t="s">
        <v>64</v>
      </c>
      <c r="D90" s="63" t="s">
        <v>64</v>
      </c>
      <c r="E90" s="77"/>
      <c r="F90" s="62"/>
      <c r="G90" s="76"/>
      <c r="H90" s="72"/>
    </row>
    <row r="91" spans="1:8" ht="12.75">
      <c r="A91" s="13" t="s">
        <v>40</v>
      </c>
      <c r="B91" s="63" t="s">
        <v>64</v>
      </c>
      <c r="C91" s="63" t="s">
        <v>64</v>
      </c>
      <c r="D91" s="63" t="s">
        <v>64</v>
      </c>
      <c r="E91" s="77"/>
      <c r="F91" s="62"/>
      <c r="G91" s="76"/>
      <c r="H91" s="72"/>
    </row>
    <row r="92" spans="1:8" ht="15.75" customHeight="1">
      <c r="A92" s="13" t="s">
        <v>41</v>
      </c>
      <c r="B92" s="63" t="s">
        <v>64</v>
      </c>
      <c r="C92" s="63" t="s">
        <v>64</v>
      </c>
      <c r="D92" s="63" t="s">
        <v>64</v>
      </c>
      <c r="E92" s="77"/>
      <c r="F92" s="62"/>
      <c r="G92" s="76"/>
      <c r="H92" s="72"/>
    </row>
    <row r="93" spans="1:8" ht="15.75" customHeight="1">
      <c r="A93" s="13" t="s">
        <v>42</v>
      </c>
      <c r="B93" s="63" t="s">
        <v>64</v>
      </c>
      <c r="C93" s="63" t="s">
        <v>64</v>
      </c>
      <c r="D93" s="63" t="s">
        <v>64</v>
      </c>
      <c r="E93" s="77"/>
      <c r="F93" s="62"/>
      <c r="G93" s="76"/>
      <c r="H93" s="72"/>
    </row>
    <row r="94" spans="1:8" ht="15.75" customHeight="1">
      <c r="A94" s="13" t="s">
        <v>43</v>
      </c>
      <c r="B94" s="63" t="s">
        <v>64</v>
      </c>
      <c r="C94" s="63" t="s">
        <v>64</v>
      </c>
      <c r="D94" s="63" t="s">
        <v>64</v>
      </c>
      <c r="E94" s="77"/>
      <c r="F94" s="62" t="s">
        <v>64</v>
      </c>
      <c r="G94" s="76"/>
      <c r="H94" s="16"/>
    </row>
    <row r="95" spans="1:8" ht="15.75" customHeight="1">
      <c r="A95" s="13" t="s">
        <v>44</v>
      </c>
      <c r="B95" s="63" t="s">
        <v>64</v>
      </c>
      <c r="C95" s="63" t="s">
        <v>64</v>
      </c>
      <c r="D95" s="63" t="s">
        <v>64</v>
      </c>
      <c r="E95" s="77"/>
      <c r="F95" s="62" t="s">
        <v>64</v>
      </c>
      <c r="G95" s="76"/>
      <c r="H95" s="16"/>
    </row>
    <row r="96" spans="1:8" ht="15.75" customHeight="1">
      <c r="A96" s="13" t="s">
        <v>45</v>
      </c>
      <c r="B96" s="63" t="s">
        <v>64</v>
      </c>
      <c r="C96" s="63" t="s">
        <v>64</v>
      </c>
      <c r="D96" s="63" t="s">
        <v>64</v>
      </c>
      <c r="E96" s="77"/>
      <c r="F96" s="62" t="s">
        <v>64</v>
      </c>
      <c r="G96" s="76"/>
      <c r="H96" s="16"/>
    </row>
    <row r="97" spans="1:8" ht="15.75" customHeight="1">
      <c r="A97" s="13" t="s">
        <v>46</v>
      </c>
      <c r="B97" s="63" t="s">
        <v>64</v>
      </c>
      <c r="C97" s="63" t="s">
        <v>64</v>
      </c>
      <c r="D97" s="63" t="s">
        <v>64</v>
      </c>
      <c r="E97" s="77"/>
      <c r="F97" s="62" t="s">
        <v>64</v>
      </c>
      <c r="G97" s="76"/>
      <c r="H97" s="16"/>
    </row>
    <row r="98" spans="1:8" ht="15.75" customHeight="1">
      <c r="A98" s="13" t="s">
        <v>47</v>
      </c>
      <c r="B98" s="63" t="s">
        <v>64</v>
      </c>
      <c r="C98" s="63" t="s">
        <v>64</v>
      </c>
      <c r="D98" s="63" t="s">
        <v>64</v>
      </c>
      <c r="E98" s="77"/>
      <c r="F98" s="62" t="s">
        <v>64</v>
      </c>
      <c r="G98" s="76"/>
      <c r="H98" s="16"/>
    </row>
    <row r="99" spans="1:8" ht="15.75" customHeight="1">
      <c r="A99" s="13" t="s">
        <v>48</v>
      </c>
      <c r="B99" s="63" t="s">
        <v>64</v>
      </c>
      <c r="C99" s="63" t="s">
        <v>64</v>
      </c>
      <c r="D99" s="63" t="s">
        <v>64</v>
      </c>
      <c r="E99" s="77"/>
      <c r="F99" s="62"/>
      <c r="G99" s="76"/>
      <c r="H99" s="72"/>
    </row>
    <row r="100" spans="1:8" ht="15.75" customHeight="1">
      <c r="A100" s="13" t="s">
        <v>49</v>
      </c>
      <c r="B100" s="63" t="s">
        <v>64</v>
      </c>
      <c r="C100" s="63" t="s">
        <v>64</v>
      </c>
      <c r="D100" s="63" t="s">
        <v>64</v>
      </c>
      <c r="E100" s="77"/>
      <c r="F100" s="62" t="s">
        <v>64</v>
      </c>
      <c r="G100" s="76"/>
      <c r="H100" s="16"/>
    </row>
    <row r="101" spans="1:8" ht="15.75" customHeight="1">
      <c r="A101" s="13" t="s">
        <v>50</v>
      </c>
      <c r="B101" s="63" t="s">
        <v>64</v>
      </c>
      <c r="C101" s="63" t="s">
        <v>64</v>
      </c>
      <c r="D101" s="63" t="s">
        <v>64</v>
      </c>
      <c r="E101" s="77"/>
      <c r="F101" s="62" t="s">
        <v>64</v>
      </c>
      <c r="G101" s="76"/>
      <c r="H101" s="16"/>
    </row>
    <row r="102" spans="1:8" ht="15.75" customHeight="1">
      <c r="A102" s="13" t="s">
        <v>51</v>
      </c>
      <c r="B102" s="63" t="s">
        <v>64</v>
      </c>
      <c r="C102" s="63" t="s">
        <v>64</v>
      </c>
      <c r="D102" s="63" t="s">
        <v>64</v>
      </c>
      <c r="E102" s="77"/>
      <c r="F102" s="62" t="s">
        <v>64</v>
      </c>
      <c r="G102" s="76"/>
      <c r="H102" s="16"/>
    </row>
    <row r="103" spans="1:8" ht="15.75" customHeight="1">
      <c r="A103" s="13" t="s">
        <v>52</v>
      </c>
      <c r="B103" s="63" t="s">
        <v>64</v>
      </c>
      <c r="C103" s="63" t="s">
        <v>64</v>
      </c>
      <c r="D103" s="63" t="s">
        <v>64</v>
      </c>
      <c r="E103" s="77"/>
      <c r="F103" s="62" t="s">
        <v>64</v>
      </c>
      <c r="G103" s="76"/>
      <c r="H103" s="16"/>
    </row>
    <row r="104" spans="1:8" ht="15.75" customHeight="1">
      <c r="A104" s="13" t="s">
        <v>53</v>
      </c>
      <c r="B104" s="63" t="s">
        <v>64</v>
      </c>
      <c r="C104" s="63" t="s">
        <v>64</v>
      </c>
      <c r="D104" s="63" t="s">
        <v>64</v>
      </c>
      <c r="E104" s="77"/>
      <c r="F104" s="62" t="s">
        <v>64</v>
      </c>
      <c r="G104" s="76"/>
      <c r="H104" s="16"/>
    </row>
    <row r="105" spans="1:8" ht="15.75" customHeight="1">
      <c r="A105" s="13" t="s">
        <v>33</v>
      </c>
      <c r="B105" s="63" t="s">
        <v>64</v>
      </c>
      <c r="C105" s="63" t="s">
        <v>64</v>
      </c>
      <c r="D105" s="63" t="s">
        <v>64</v>
      </c>
      <c r="E105" s="67"/>
      <c r="F105" s="62" t="s">
        <v>64</v>
      </c>
      <c r="G105" s="76"/>
      <c r="H105" s="16"/>
    </row>
    <row r="106" spans="1:8" ht="15.75" customHeight="1">
      <c r="A106" s="13"/>
      <c r="B106" s="63" t="s">
        <v>64</v>
      </c>
      <c r="C106" s="63" t="s">
        <v>64</v>
      </c>
      <c r="D106" s="63" t="s">
        <v>64</v>
      </c>
      <c r="E106" s="67"/>
      <c r="F106" s="62" t="s">
        <v>64</v>
      </c>
      <c r="G106" s="61"/>
      <c r="H106" s="16"/>
    </row>
    <row r="107" spans="1:8" ht="15.75" customHeight="1">
      <c r="A107" s="13"/>
      <c r="B107" s="63" t="s">
        <v>64</v>
      </c>
      <c r="C107" s="63" t="s">
        <v>64</v>
      </c>
      <c r="D107" s="63" t="s">
        <v>64</v>
      </c>
      <c r="E107" s="67"/>
      <c r="F107" s="62" t="s">
        <v>64</v>
      </c>
      <c r="G107" s="61"/>
      <c r="H107" s="16"/>
    </row>
    <row r="108" spans="1:8" ht="15.75" customHeight="1">
      <c r="A108" s="13"/>
      <c r="B108" s="63" t="s">
        <v>64</v>
      </c>
      <c r="C108" s="63" t="s">
        <v>64</v>
      </c>
      <c r="D108" s="63" t="s">
        <v>64</v>
      </c>
      <c r="E108" s="67"/>
      <c r="F108" s="62" t="s">
        <v>64</v>
      </c>
      <c r="G108" s="61"/>
      <c r="H108" s="16"/>
    </row>
    <row r="109" spans="1:8" ht="15.75" customHeight="1">
      <c r="A109" s="13"/>
      <c r="B109" s="63" t="s">
        <v>64</v>
      </c>
      <c r="C109" s="63" t="s">
        <v>64</v>
      </c>
      <c r="D109" s="63" t="s">
        <v>64</v>
      </c>
      <c r="E109" s="67"/>
      <c r="F109" s="62" t="s">
        <v>64</v>
      </c>
      <c r="G109" s="61"/>
      <c r="H109" s="16"/>
    </row>
    <row r="110" spans="1:8" ht="15.75" customHeight="1">
      <c r="A110" s="45" t="s">
        <v>83</v>
      </c>
      <c r="B110" s="33">
        <f>SUM(B111:B113)</f>
        <v>0</v>
      </c>
      <c r="C110" s="33">
        <f>SUM(C111:C113)</f>
        <v>0</v>
      </c>
      <c r="D110" s="33">
        <f>SUM(D111:D113)</f>
        <v>0</v>
      </c>
      <c r="E110" s="36"/>
      <c r="F110" s="37"/>
      <c r="G110" s="37"/>
      <c r="H110" s="16"/>
    </row>
    <row r="111" spans="1:8" ht="15.75" customHeight="1">
      <c r="A111" s="13" t="s">
        <v>10</v>
      </c>
      <c r="B111" s="38"/>
      <c r="C111" s="38"/>
      <c r="D111" s="38"/>
      <c r="E111" s="36"/>
      <c r="F111" s="37"/>
      <c r="G111" s="37"/>
      <c r="H111" s="16"/>
    </row>
    <row r="112" spans="1:8" ht="15.75" customHeight="1">
      <c r="A112" s="13" t="s">
        <v>10</v>
      </c>
      <c r="B112" s="38"/>
      <c r="C112" s="38"/>
      <c r="D112" s="38"/>
      <c r="E112" s="36"/>
      <c r="F112" s="37"/>
      <c r="G112" s="37"/>
      <c r="H112" s="16"/>
    </row>
    <row r="113" spans="1:8" ht="15.75" customHeight="1">
      <c r="A113" s="13" t="s">
        <v>10</v>
      </c>
      <c r="B113" s="38"/>
      <c r="C113" s="38"/>
      <c r="D113" s="38"/>
      <c r="E113" s="36"/>
      <c r="F113" s="37"/>
      <c r="G113" s="37"/>
      <c r="H113" s="16"/>
    </row>
    <row r="114" spans="1:8" ht="15.75" customHeight="1">
      <c r="A114" s="42" t="s">
        <v>92</v>
      </c>
      <c r="B114" s="36"/>
      <c r="C114" s="36"/>
      <c r="D114" s="36"/>
      <c r="E114" s="55"/>
      <c r="F114" s="55"/>
      <c r="G114" s="33"/>
      <c r="H114" s="16"/>
    </row>
    <row r="115" spans="1:8" ht="15.75" customHeight="1">
      <c r="A115" s="13"/>
      <c r="B115" s="37"/>
      <c r="C115" s="37"/>
      <c r="D115" s="37"/>
      <c r="E115" s="77"/>
      <c r="F115" s="74"/>
      <c r="G115" s="61"/>
      <c r="H115" s="16"/>
    </row>
    <row r="116" spans="1:8" ht="15.75" customHeight="1">
      <c r="A116" s="13"/>
      <c r="B116" s="37"/>
      <c r="C116" s="37"/>
      <c r="D116" s="37"/>
      <c r="E116" s="77"/>
      <c r="F116" s="74"/>
      <c r="G116" s="61"/>
      <c r="H116" s="16"/>
    </row>
    <row r="117" spans="1:8" ht="15.75" customHeight="1">
      <c r="A117" s="13" t="s">
        <v>10</v>
      </c>
      <c r="B117" s="37"/>
      <c r="C117" s="37"/>
      <c r="D117" s="37"/>
      <c r="E117" s="67"/>
      <c r="F117" s="74"/>
      <c r="G117" s="61"/>
      <c r="H117" s="16"/>
    </row>
    <row r="118" spans="1:8" ht="15.75" customHeight="1">
      <c r="A118" s="13"/>
      <c r="B118" s="37"/>
      <c r="C118" s="37"/>
      <c r="D118" s="37"/>
      <c r="E118" s="67"/>
      <c r="F118" s="74"/>
      <c r="G118" s="61"/>
      <c r="H118" s="16"/>
    </row>
    <row r="119" spans="1:8" ht="15.75" customHeight="1">
      <c r="A119" s="41" t="s">
        <v>55</v>
      </c>
      <c r="B119" s="71">
        <v>2958421</v>
      </c>
      <c r="C119" s="33">
        <f>C110+C56</f>
        <v>1520066</v>
      </c>
      <c r="D119" s="33">
        <v>2797198</v>
      </c>
      <c r="E119" s="33">
        <v>12671528</v>
      </c>
      <c r="F119" s="55">
        <v>1918528</v>
      </c>
      <c r="G119" s="33">
        <v>10691000</v>
      </c>
      <c r="H119" s="82">
        <v>10753000</v>
      </c>
    </row>
    <row r="120" spans="1:5" ht="15.75" customHeight="1">
      <c r="A120" s="5"/>
      <c r="B120" s="5"/>
      <c r="C120" s="5"/>
      <c r="D120" s="5"/>
      <c r="E120" s="1"/>
    </row>
    <row r="121" spans="1:5" ht="15.75" customHeight="1">
      <c r="A121" s="5"/>
      <c r="B121" s="5"/>
      <c r="C121" s="5"/>
      <c r="D121" s="5"/>
      <c r="E121" s="1"/>
    </row>
    <row r="122" ht="15.75" customHeight="1">
      <c r="A122" s="20" t="s">
        <v>13</v>
      </c>
    </row>
    <row r="124" spans="1:8" ht="12.75">
      <c r="A124" s="101" t="s">
        <v>16</v>
      </c>
      <c r="B124" s="101"/>
      <c r="C124" s="101"/>
      <c r="D124" s="101"/>
      <c r="E124" s="101"/>
      <c r="F124" s="101"/>
      <c r="G124" s="101"/>
      <c r="H124" s="101"/>
    </row>
    <row r="125" spans="1:8" ht="12.75">
      <c r="A125" s="101" t="s">
        <v>17</v>
      </c>
      <c r="B125" s="101"/>
      <c r="C125" s="101"/>
      <c r="D125" s="101"/>
      <c r="E125" s="101"/>
      <c r="F125" s="101"/>
      <c r="G125" s="101"/>
      <c r="H125" s="101"/>
    </row>
    <row r="126" spans="1:8" ht="18" customHeight="1">
      <c r="A126" s="101" t="s">
        <v>18</v>
      </c>
      <c r="B126" s="101"/>
      <c r="C126" s="101"/>
      <c r="D126" s="101"/>
      <c r="E126" s="101"/>
      <c r="F126" s="101"/>
      <c r="G126" s="101"/>
      <c r="H126" s="101"/>
    </row>
    <row r="127" spans="1:8" ht="12.75">
      <c r="A127" s="101" t="s">
        <v>102</v>
      </c>
      <c r="B127" s="101"/>
      <c r="C127" s="101"/>
      <c r="D127" s="101"/>
      <c r="E127" s="101"/>
      <c r="F127" s="101"/>
      <c r="G127" s="101"/>
      <c r="H127" s="101"/>
    </row>
    <row r="128" spans="1:8" ht="12" customHeight="1">
      <c r="A128" s="101" t="s">
        <v>19</v>
      </c>
      <c r="B128" s="101"/>
      <c r="C128" s="101"/>
      <c r="D128" s="101"/>
      <c r="E128" s="101"/>
      <c r="F128" s="101"/>
      <c r="G128" s="101"/>
      <c r="H128" s="101"/>
    </row>
    <row r="130" ht="12.75">
      <c r="A130" s="81" t="s">
        <v>86</v>
      </c>
    </row>
    <row r="131" ht="12.75">
      <c r="A131" t="s">
        <v>85</v>
      </c>
    </row>
    <row r="132" ht="12.75">
      <c r="A132" t="s">
        <v>106</v>
      </c>
    </row>
    <row r="133" ht="12.75">
      <c r="A133" t="s">
        <v>107</v>
      </c>
    </row>
    <row r="135" ht="12.75">
      <c r="A135" t="s">
        <v>111</v>
      </c>
    </row>
    <row r="136" ht="12.75">
      <c r="A136" t="s">
        <v>101</v>
      </c>
    </row>
    <row r="137" ht="12.75">
      <c r="A137" t="s">
        <v>103</v>
      </c>
    </row>
    <row r="140" ht="12.75">
      <c r="A140" t="s">
        <v>104</v>
      </c>
    </row>
    <row r="141" ht="12.75">
      <c r="A141" t="s">
        <v>88</v>
      </c>
    </row>
    <row r="142" ht="12.75">
      <c r="A142" s="83" t="s">
        <v>105</v>
      </c>
    </row>
    <row r="145" ht="12.75">
      <c r="A145" s="81" t="s">
        <v>98</v>
      </c>
    </row>
    <row r="147" ht="12.75">
      <c r="A147" t="s">
        <v>112</v>
      </c>
    </row>
    <row r="149" ht="12.75">
      <c r="A149" t="s">
        <v>87</v>
      </c>
    </row>
    <row r="150" ht="12.75">
      <c r="A150" t="s">
        <v>110</v>
      </c>
    </row>
    <row r="151" ht="12.75">
      <c r="A151" t="s">
        <v>99</v>
      </c>
    </row>
    <row r="152" ht="12.75">
      <c r="A152" t="s">
        <v>109</v>
      </c>
    </row>
    <row r="156" ht="12.75">
      <c r="A156" t="s">
        <v>100</v>
      </c>
    </row>
  </sheetData>
  <sheetProtection/>
  <mergeCells count="17">
    <mergeCell ref="A128:H128"/>
    <mergeCell ref="A124:H124"/>
    <mergeCell ref="A125:H125"/>
    <mergeCell ref="A126:H126"/>
    <mergeCell ref="A127:H127"/>
    <mergeCell ref="A55:G55"/>
    <mergeCell ref="A82:G82"/>
    <mergeCell ref="E83:G83"/>
    <mergeCell ref="B83:D83"/>
    <mergeCell ref="A54:D54"/>
    <mergeCell ref="A1:H1"/>
    <mergeCell ref="A2:H2"/>
    <mergeCell ref="F13:H13"/>
    <mergeCell ref="B13:D13"/>
    <mergeCell ref="B51:D51"/>
    <mergeCell ref="E51:H51"/>
    <mergeCell ref="A23:E2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Pacov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Kratoskova Jaroslava, Ing.</dc:creator>
  <cp:keywords/>
  <dc:description/>
  <cp:lastModifiedBy>Jana Lakoma</cp:lastModifiedBy>
  <cp:lastPrinted>2022-10-31T08:33:57Z</cp:lastPrinted>
  <dcterms:created xsi:type="dcterms:W3CDTF">2008-11-06T10:58:13Z</dcterms:created>
  <dcterms:modified xsi:type="dcterms:W3CDTF">2023-02-20T09:35:29Z</dcterms:modified>
  <cp:category/>
  <cp:version/>
  <cp:contentType/>
  <cp:contentStatus/>
</cp:coreProperties>
</file>